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itio\map\Biodiversidad\Tablas\"/>
    </mc:Choice>
  </mc:AlternateContent>
  <bookViews>
    <workbookView xWindow="0" yWindow="0" windowWidth="24000" windowHeight="9735"/>
  </bookViews>
  <sheets>
    <sheet name="UMA"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 i="1" l="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4" i="1"/>
  <c r="I36" i="1" l="1"/>
  <c r="J36" i="1"/>
  <c r="K36" i="1"/>
  <c r="L36" i="1"/>
  <c r="M36" i="1"/>
  <c r="N36" i="1"/>
  <c r="O36" i="1"/>
  <c r="P36" i="1"/>
  <c r="Q36" i="1"/>
  <c r="R36" i="1"/>
  <c r="H36" i="1"/>
  <c r="G36" i="1"/>
  <c r="C36" i="1"/>
  <c r="D36" i="1"/>
  <c r="E36" i="1"/>
  <c r="F36" i="1"/>
  <c r="B36" i="1"/>
</calcChain>
</file>

<file path=xl/sharedStrings.xml><?xml version="1.0" encoding="utf-8"?>
<sst xmlns="http://schemas.openxmlformats.org/spreadsheetml/2006/main" count="42" uniqueCount="42">
  <si>
    <t>Entidad federativa</t>
  </si>
  <si>
    <t>Aguascalientes</t>
  </si>
  <si>
    <t>Baja California</t>
  </si>
  <si>
    <t>Baja California Sur</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</si>
  <si>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</si>
  <si>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</si>
  <si>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</si>
  <si>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</si>
  <si>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</si>
  <si>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</si>
  <si>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</si>
  <si>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</si>
  <si>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</si>
  <si>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</si>
  <si>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</si>
  <si>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</si>
  <si>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</si>
  <si>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</si>
  <si>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</si>
  <si>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</si>
  <si>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</si>
  <si>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</si>
  <si>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</si>
  <si>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</si>
  <si>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</si>
  <si>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</si>
  <si>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</si>
  <si>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</si>
  <si>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</si>
  <si>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</si>
  <si>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</si>
  <si>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</si>
  <si>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</si>
  <si>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Nacional</t>
  </si>
  <si>
    <t>Fuente:</t>
  </si>
  <si>
    <t>Secretaría de Medio Ambiente y Recursos Naturales, Subsecretaría de Gestión para la Protección Ambiental, Dirección General de Vida Silvestre, Abril, 2016.</t>
  </si>
  <si>
    <t>1999 Acumulado</t>
  </si>
  <si>
    <t>Acumulado 1999 al 2015</t>
  </si>
  <si>
    <r>
      <t xml:space="preserve">Unidades para la Conservación, Manejo y Aprovechamiento Sustentable de la Vida Silvestre (UMAS) por entidad federativa </t>
    </r>
    <r>
      <rPr>
        <b/>
        <vertAlign val="superscript"/>
        <sz val="9"/>
        <color theme="0"/>
        <rFont val="Arial"/>
        <family val="2"/>
      </rPr>
      <t>1</t>
    </r>
  </si>
  <si>
    <r>
      <t>1</t>
    </r>
    <r>
      <rPr>
        <sz val="7"/>
        <rFont val="Arial"/>
        <family val="2"/>
      </rPr>
      <t xml:space="preserve"> Se trata de la superficie de UMAS Extensivas que cuenta con la autorización de la SEMARNAT y que opera de conformidad con un plan de manejo aprobado para dar seguimiento permanente al estado del hábitat y de las poblaciones silvestres que ahí se distribuyan. Esta información es compilada anualmente por la fuente reportada, con base en los trámites de registro, modificación o cancelación de estas Unidades realizados ante la Dirección General de Vida Silvestre (DGVS) de SEMARNAT, los gobiernos estatales de la frontera norte (vía convenios firmados de descentralización de funciones en materia de vida silvestre) y las Delegaciones Federales de la SEMARNAT en las entidades federativas. Los datos de un año en particular no son registrados por la DGVS en tanto ésta no tenga el sustento documental correspondiente, así que pueden presentarse registros extemporáneos; por ejemplo, los datos de Tamaulipas y Yucatán del año 2013 fueron actualizados con base en la información registrada consultada en agosto de 2014. Los datos que se presentan en el año 1999 son acumulados y corresponden al periodo 1992-1999.</t>
    </r>
  </si>
  <si>
    <t>Nota:</t>
  </si>
  <si>
    <t>Existe información adicional (número de unidades Extensivas e Intensivas, así como información por tipo de vegetación y tipo de propiedad) en la base de datos estadísticos del Sistema Nacional de Información Ambiental y de Recursos Naturales, disponible en el portal de Internet de la SEMARNAT:  http://www.semarnat.gob.mx/temas/sistema-nacional-de-informacion-ambiental-y-de-recursos-naturales-sniarn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</si>
</sst>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0"/>
      <name val="Arial"/>
      <family val="2"/>
    </font>
    <font>
      <sz val="10"/>
      <color theme="1" tint="0.34998626667073579"/>
      <name val="Arial"/>
      <family val="2"/>
    </font>
    <font>
      <b/>
      <sz val="10"/>
      <color theme="1" tint="0.34998626667073579"/>
      <name val="Arial"/>
      <family val="2"/>
    </font>
    <font>
      <sz val="7"/>
      <color theme="1" tint="0.34998626667073579"/>
      <name val="Arial"/>
      <family val="2"/>
    </font>
    <font>
      <sz val="7"/>
      <color rgb="FF595959"/>
      <name val="Arial"/>
      <family val="2"/>
    </font>
    <font>
      <b/>
      <sz val="7"/>
      <color rgb="FF595959"/>
      <name val="Arial"/>
      <family val="2"/>
    </font>
    <font>
      <b/>
      <vertAlign val="superscript"/>
      <sz val="9"/>
      <color theme="0"/>
      <name val="Arial"/>
      <family val="2"/>
    </font>
    <font>
      <vertAlign val="superscript"/>
      <sz val="7"/>
      <name val="Arial"/>
      <family val="2"/>
    </font>
    <font>
      <sz val="7"/>
      <name val="Arial"/>
      <family val="2"/>
    </font>
    <font>
      <u/>
      <sz val="7"/>
      <color rgb="FF595959"/>
      <name val="Arial"/>
      <family val="2"/>
    </font>
  </fonts>
  <fills count="5">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rgb="FFF2F2F2"/>
        <bgColor indexed="64"/>
      </patternFill>
    </fill>
  </fills>
  <borders count="4">
    <border>
      <left/>
      <right/>
      <top/>
      <bottom/>
      <diagonal/>
    </border>
    <border>
      <left style="thin">
        <color indexed="64"/>
      </left>
      <right/>
      <top/>
      <bottom/>
      <diagonal/>
    </border>
    <border>
      <left style="thin">
        <color indexed="64"/>
      </left>
      <right/>
      <top style="thin">
        <color indexed="64"/>
      </top>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15">
    <xf numFmtId="0" fontId="0" fillId="0" borderId="0" xfId="0"/>
    <xf numFmtId="0" fontId="0" fillId="0" borderId="0" xfId="0"/>
    <xf numFmtId="2" fontId="1" fillId="2" borderId="2"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1" fontId="2" fillId="3" borderId="3" xfId="0" applyNumberFormat="1" applyFont="1" applyFill="1" applyBorder="1"/>
    <xf numFmtId="1" fontId="3" fillId="3" borderId="3" xfId="0" applyNumberFormat="1" applyFont="1" applyFill="1" applyBorder="1"/>
    <xf numFmtId="3" fontId="2" fillId="3" borderId="3" xfId="0" applyNumberFormat="1" applyFont="1" applyFill="1" applyBorder="1"/>
    <xf numFmtId="0" fontId="5" fillId="4" borderId="0" xfId="0" applyFont="1" applyFill="1" applyAlignment="1">
      <alignment vertical="center" wrapText="1"/>
    </xf>
    <xf numFmtId="0" fontId="4" fillId="3" borderId="0" xfId="0" applyFont="1" applyFill="1" applyBorder="1" applyAlignment="1">
      <alignment horizontal="left" vertical="center" wrapText="1"/>
    </xf>
    <xf numFmtId="2" fontId="1" fillId="2" borderId="1" xfId="0" applyNumberFormat="1" applyFont="1" applyFill="1" applyBorder="1" applyAlignment="1">
      <alignment horizontal="center" vertical="center" wrapText="1"/>
    </xf>
    <xf numFmtId="2" fontId="1" fillId="2" borderId="0" xfId="0" applyNumberFormat="1" applyFont="1" applyFill="1" applyBorder="1" applyAlignment="1">
      <alignment horizontal="center" vertical="center" wrapText="1"/>
    </xf>
    <xf numFmtId="0" fontId="8" fillId="4" borderId="0"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0" xfId="0" applyFont="1" applyFill="1" applyAlignment="1">
      <alignment horizontal="left" vertical="center"/>
    </xf>
    <xf numFmtId="0" fontId="10" fillId="4"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tabSelected="1" topLeftCell="A31" zoomScaleNormal="100" workbookViewId="0">
      <selection activeCell="A41" sqref="A41:S41"/>
    </sheetView>
  </sheetViews>
  <sheetFormatPr baseColWidth="10" defaultRowHeight="15" x14ac:dyDescent="0.25"/>
  <cols>
    <col min="1" max="1" width="22.42578125" customWidth="1"/>
    <col min="2" max="2" width="14.140625" style="1" customWidth="1"/>
    <col min="3" max="7" width="11.7109375" style="1" customWidth="1"/>
    <col min="8" max="14" width="11.7109375" bestFit="1" customWidth="1"/>
    <col min="15" max="17" width="11.5703125" bestFit="1" customWidth="1"/>
    <col min="19" max="19" width="17" customWidth="1"/>
  </cols>
  <sheetData>
    <row r="1" spans="1:29" s="1" customFormat="1" ht="15" customHeight="1" x14ac:dyDescent="0.25">
      <c r="A1" s="9" t="s">
        <v>38</v>
      </c>
      <c r="B1" s="10"/>
      <c r="C1" s="10"/>
      <c r="D1" s="10"/>
      <c r="E1" s="10"/>
      <c r="F1" s="10"/>
      <c r="G1" s="10"/>
      <c r="H1" s="10"/>
      <c r="I1" s="10"/>
      <c r="J1" s="10"/>
      <c r="K1" s="10"/>
      <c r="L1" s="10"/>
      <c r="M1" s="10"/>
      <c r="N1" s="10"/>
      <c r="O1" s="10"/>
      <c r="P1" s="10"/>
      <c r="Q1" s="10"/>
      <c r="R1" s="10"/>
      <c r="S1" s="10"/>
    </row>
    <row r="2" spans="1:29" ht="15" customHeight="1" x14ac:dyDescent="0.25">
      <c r="A2" s="9"/>
      <c r="B2" s="10"/>
      <c r="C2" s="10"/>
      <c r="D2" s="10"/>
      <c r="E2" s="10"/>
      <c r="F2" s="10"/>
      <c r="G2" s="10"/>
      <c r="H2" s="10"/>
      <c r="I2" s="10"/>
      <c r="J2" s="10"/>
      <c r="K2" s="10"/>
      <c r="L2" s="10"/>
      <c r="M2" s="10"/>
      <c r="N2" s="10"/>
      <c r="O2" s="10"/>
      <c r="P2" s="10"/>
      <c r="Q2" s="10"/>
      <c r="R2" s="10"/>
      <c r="S2" s="10"/>
      <c r="T2" s="1"/>
      <c r="U2" s="1"/>
      <c r="V2" s="1"/>
      <c r="W2" s="1"/>
      <c r="X2" s="1"/>
      <c r="Y2" s="1"/>
      <c r="Z2" s="1"/>
      <c r="AA2" s="1"/>
      <c r="AB2" s="1"/>
      <c r="AC2" s="1"/>
    </row>
    <row r="3" spans="1:29" ht="34.5" customHeight="1" x14ac:dyDescent="0.25">
      <c r="A3" s="2" t="s">
        <v>0</v>
      </c>
      <c r="B3" s="3" t="s">
        <v>36</v>
      </c>
      <c r="C3" s="3">
        <v>2000</v>
      </c>
      <c r="D3" s="3">
        <v>2001</v>
      </c>
      <c r="E3" s="3">
        <v>2002</v>
      </c>
      <c r="F3" s="3">
        <v>2003</v>
      </c>
      <c r="G3" s="3">
        <v>2004</v>
      </c>
      <c r="H3" s="3">
        <v>2005</v>
      </c>
      <c r="I3" s="3">
        <v>2006</v>
      </c>
      <c r="J3" s="3">
        <v>2007</v>
      </c>
      <c r="K3" s="3">
        <v>2008</v>
      </c>
      <c r="L3" s="3">
        <v>2009</v>
      </c>
      <c r="M3" s="3">
        <v>2010</v>
      </c>
      <c r="N3" s="3">
        <v>2011</v>
      </c>
      <c r="O3" s="3">
        <v>2012</v>
      </c>
      <c r="P3" s="3">
        <v>2013</v>
      </c>
      <c r="Q3" s="3">
        <v>2014</v>
      </c>
      <c r="R3" s="3">
        <v>2015</v>
      </c>
      <c r="S3" s="3" t="s">
        <v>37</v>
      </c>
      <c r="T3" s="1"/>
      <c r="U3" s="1"/>
      <c r="V3" s="1"/>
      <c r="W3" s="1"/>
      <c r="X3" s="1"/>
      <c r="Y3" s="1"/>
      <c r="Z3" s="1"/>
      <c r="AA3" s="1"/>
      <c r="AB3" s="1"/>
      <c r="AC3" s="1"/>
    </row>
    <row r="4" spans="1:29" x14ac:dyDescent="0.25">
      <c r="A4" s="4" t="s">
        <v>1</v>
      </c>
      <c r="B4" s="6">
        <v>8876</v>
      </c>
      <c r="C4" s="6">
        <v>0</v>
      </c>
      <c r="D4" s="6">
        <v>881</v>
      </c>
      <c r="E4" s="6">
        <v>800</v>
      </c>
      <c r="F4" s="6">
        <v>0</v>
      </c>
      <c r="G4" s="6">
        <v>6246</v>
      </c>
      <c r="H4" s="6">
        <v>12987</v>
      </c>
      <c r="I4" s="6">
        <v>3319</v>
      </c>
      <c r="J4" s="6">
        <v>184</v>
      </c>
      <c r="K4" s="6">
        <v>581</v>
      </c>
      <c r="L4" s="6">
        <v>0</v>
      </c>
      <c r="M4" s="6">
        <v>0</v>
      </c>
      <c r="N4" s="6">
        <v>700</v>
      </c>
      <c r="O4" s="6">
        <v>0</v>
      </c>
      <c r="P4" s="6">
        <v>960</v>
      </c>
      <c r="Q4" s="6">
        <v>0</v>
      </c>
      <c r="R4" s="6">
        <v>1121</v>
      </c>
      <c r="S4" s="6">
        <f>SUM(B4:R4)</f>
        <v>36655</v>
      </c>
      <c r="T4" s="1"/>
      <c r="U4" s="1"/>
      <c r="V4" s="1"/>
      <c r="W4" s="1"/>
      <c r="X4" s="1"/>
      <c r="Y4" s="1"/>
      <c r="Z4" s="1"/>
      <c r="AA4" s="1"/>
      <c r="AB4" s="1"/>
      <c r="AC4" s="1"/>
    </row>
    <row r="5" spans="1:29" x14ac:dyDescent="0.25">
      <c r="A5" s="4" t="s">
        <v>2</v>
      </c>
      <c r="B5" s="6">
        <v>2391874</v>
      </c>
      <c r="C5" s="6">
        <v>154000</v>
      </c>
      <c r="D5" s="6">
        <v>6338</v>
      </c>
      <c r="E5" s="6">
        <v>61668</v>
      </c>
      <c r="F5" s="6">
        <v>60669</v>
      </c>
      <c r="G5" s="6">
        <v>9603</v>
      </c>
      <c r="H5" s="6">
        <v>47605</v>
      </c>
      <c r="I5" s="6">
        <v>12421</v>
      </c>
      <c r="J5" s="6">
        <v>58780</v>
      </c>
      <c r="K5" s="6">
        <v>9084</v>
      </c>
      <c r="L5" s="6">
        <v>43066</v>
      </c>
      <c r="M5" s="6">
        <v>36513</v>
      </c>
      <c r="N5" s="6">
        <v>45087</v>
      </c>
      <c r="O5" s="6">
        <v>17939</v>
      </c>
      <c r="P5" s="6">
        <v>209760</v>
      </c>
      <c r="Q5" s="6">
        <v>54132</v>
      </c>
      <c r="R5" s="6">
        <v>0</v>
      </c>
      <c r="S5" s="6">
        <f t="shared" ref="S5:S36" si="0">SUM(B5:R5)</f>
        <v>3218539</v>
      </c>
      <c r="T5" s="1"/>
      <c r="U5" s="1"/>
      <c r="V5" s="1"/>
      <c r="W5" s="1"/>
      <c r="X5" s="1"/>
      <c r="Y5" s="1"/>
      <c r="Z5" s="1"/>
      <c r="AA5" s="1"/>
      <c r="AB5" s="1"/>
      <c r="AC5" s="1"/>
    </row>
    <row r="6" spans="1:29" x14ac:dyDescent="0.25">
      <c r="A6" s="4" t="s">
        <v>3</v>
      </c>
      <c r="B6" s="6">
        <v>1509658</v>
      </c>
      <c r="C6" s="6">
        <v>180530</v>
      </c>
      <c r="D6" s="6">
        <v>111750</v>
      </c>
      <c r="E6" s="6">
        <v>24594</v>
      </c>
      <c r="F6" s="6">
        <v>397792</v>
      </c>
      <c r="G6" s="6">
        <v>0</v>
      </c>
      <c r="H6" s="6">
        <v>4897</v>
      </c>
      <c r="I6" s="6">
        <v>216177</v>
      </c>
      <c r="J6" s="6">
        <v>0</v>
      </c>
      <c r="K6" s="6">
        <v>33341</v>
      </c>
      <c r="L6" s="6">
        <v>2489</v>
      </c>
      <c r="M6" s="6">
        <v>10941</v>
      </c>
      <c r="N6" s="6">
        <v>97453</v>
      </c>
      <c r="O6" s="6">
        <v>76738</v>
      </c>
      <c r="P6" s="6">
        <v>12516</v>
      </c>
      <c r="Q6" s="6">
        <v>3800</v>
      </c>
      <c r="R6" s="6">
        <v>0</v>
      </c>
      <c r="S6" s="6">
        <f t="shared" si="0"/>
        <v>2682676</v>
      </c>
      <c r="T6" s="1"/>
      <c r="U6" s="1"/>
      <c r="V6" s="1"/>
      <c r="W6" s="1"/>
      <c r="X6" s="1"/>
      <c r="Y6" s="1"/>
      <c r="Z6" s="1"/>
      <c r="AA6" s="1"/>
      <c r="AB6" s="1"/>
      <c r="AC6" s="1"/>
    </row>
    <row r="7" spans="1:29" x14ac:dyDescent="0.25">
      <c r="A7" s="4" t="s">
        <v>4</v>
      </c>
      <c r="B7" s="6">
        <v>57408</v>
      </c>
      <c r="C7" s="6">
        <v>175475</v>
      </c>
      <c r="D7" s="6">
        <v>33267</v>
      </c>
      <c r="E7" s="6">
        <v>125022</v>
      </c>
      <c r="F7" s="6">
        <v>13009</v>
      </c>
      <c r="G7" s="6">
        <v>23357</v>
      </c>
      <c r="H7" s="6">
        <v>42495</v>
      </c>
      <c r="I7" s="6">
        <v>90124</v>
      </c>
      <c r="J7" s="6">
        <v>66564</v>
      </c>
      <c r="K7" s="6">
        <v>34111</v>
      </c>
      <c r="L7" s="6">
        <v>54818</v>
      </c>
      <c r="M7" s="6">
        <v>16550</v>
      </c>
      <c r="N7" s="6">
        <v>11978</v>
      </c>
      <c r="O7" s="6">
        <v>56249</v>
      </c>
      <c r="P7" s="6">
        <v>3202</v>
      </c>
      <c r="Q7" s="6">
        <v>9669</v>
      </c>
      <c r="R7" s="6">
        <v>2612</v>
      </c>
      <c r="S7" s="6">
        <f t="shared" si="0"/>
        <v>815910</v>
      </c>
      <c r="T7" s="1"/>
      <c r="U7" s="1"/>
      <c r="V7" s="1"/>
      <c r="W7" s="1"/>
      <c r="X7" s="1"/>
      <c r="Y7" s="1"/>
      <c r="Z7" s="1"/>
      <c r="AA7" s="1"/>
      <c r="AB7" s="1"/>
      <c r="AC7" s="1"/>
    </row>
    <row r="8" spans="1:29" x14ac:dyDescent="0.25">
      <c r="A8" s="4" t="s">
        <v>5</v>
      </c>
      <c r="B8" s="6">
        <v>2345967</v>
      </c>
      <c r="C8" s="6">
        <v>334885</v>
      </c>
      <c r="D8" s="6">
        <v>323136</v>
      </c>
      <c r="E8" s="6">
        <v>111327</v>
      </c>
      <c r="F8" s="6">
        <v>195473</v>
      </c>
      <c r="G8" s="6">
        <v>259808</v>
      </c>
      <c r="H8" s="6">
        <v>160186</v>
      </c>
      <c r="I8" s="6">
        <v>213260</v>
      </c>
      <c r="J8" s="6">
        <v>289410</v>
      </c>
      <c r="K8" s="6">
        <v>104516</v>
      </c>
      <c r="L8" s="6">
        <v>304752</v>
      </c>
      <c r="M8" s="6">
        <v>195984</v>
      </c>
      <c r="N8" s="6">
        <v>72662</v>
      </c>
      <c r="O8" s="6">
        <v>63355</v>
      </c>
      <c r="P8" s="6">
        <v>33756</v>
      </c>
      <c r="Q8" s="6">
        <v>18683</v>
      </c>
      <c r="R8" s="6">
        <v>40754</v>
      </c>
      <c r="S8" s="6">
        <f t="shared" si="0"/>
        <v>5067914</v>
      </c>
      <c r="T8" s="1"/>
      <c r="U8" s="1"/>
      <c r="V8" s="1"/>
      <c r="W8" s="1"/>
      <c r="X8" s="1"/>
      <c r="Y8" s="1"/>
      <c r="Z8" s="1"/>
      <c r="AA8" s="1"/>
      <c r="AB8" s="1"/>
      <c r="AC8" s="1"/>
    </row>
    <row r="9" spans="1:29" x14ac:dyDescent="0.25">
      <c r="A9" s="4" t="s">
        <v>6</v>
      </c>
      <c r="B9" s="6">
        <v>0</v>
      </c>
      <c r="C9" s="6">
        <v>0</v>
      </c>
      <c r="D9" s="6">
        <v>1351</v>
      </c>
      <c r="E9" s="6">
        <v>515</v>
      </c>
      <c r="F9" s="6">
        <v>4565</v>
      </c>
      <c r="G9" s="6">
        <v>31214</v>
      </c>
      <c r="H9" s="6">
        <v>15376</v>
      </c>
      <c r="I9" s="6">
        <v>9446</v>
      </c>
      <c r="J9" s="6">
        <v>4064</v>
      </c>
      <c r="K9" s="6">
        <v>5437</v>
      </c>
      <c r="L9" s="6">
        <v>21912</v>
      </c>
      <c r="M9" s="6">
        <v>12902</v>
      </c>
      <c r="N9" s="6">
        <v>2246</v>
      </c>
      <c r="O9" s="6">
        <v>211</v>
      </c>
      <c r="P9" s="6">
        <v>0</v>
      </c>
      <c r="Q9" s="6">
        <v>0</v>
      </c>
      <c r="R9" s="6">
        <v>0</v>
      </c>
      <c r="S9" s="6">
        <f t="shared" si="0"/>
        <v>109239</v>
      </c>
      <c r="T9" s="1"/>
      <c r="U9" s="1"/>
      <c r="V9" s="1"/>
      <c r="W9" s="1"/>
      <c r="X9" s="1"/>
      <c r="Y9" s="1"/>
      <c r="Z9" s="1"/>
      <c r="AA9" s="1"/>
      <c r="AB9" s="1"/>
      <c r="AC9" s="1"/>
    </row>
    <row r="10" spans="1:29" x14ac:dyDescent="0.25">
      <c r="A10" s="4" t="s">
        <v>7</v>
      </c>
      <c r="B10" s="6">
        <v>5609</v>
      </c>
      <c r="C10" s="6">
        <v>32851</v>
      </c>
      <c r="D10" s="6">
        <v>0</v>
      </c>
      <c r="E10" s="6">
        <v>6173</v>
      </c>
      <c r="F10" s="6">
        <v>7342</v>
      </c>
      <c r="G10" s="6">
        <v>0</v>
      </c>
      <c r="H10" s="6">
        <v>1060</v>
      </c>
      <c r="I10" s="6">
        <v>14990</v>
      </c>
      <c r="J10" s="6">
        <v>1423</v>
      </c>
      <c r="K10" s="6">
        <v>3312</v>
      </c>
      <c r="L10" s="6">
        <v>4540</v>
      </c>
      <c r="M10" s="6">
        <v>4874</v>
      </c>
      <c r="N10" s="6">
        <v>5960</v>
      </c>
      <c r="O10" s="6">
        <v>16704</v>
      </c>
      <c r="P10" s="6">
        <v>5737</v>
      </c>
      <c r="Q10" s="6">
        <v>1608</v>
      </c>
      <c r="R10" s="6">
        <v>615</v>
      </c>
      <c r="S10" s="6">
        <f t="shared" si="0"/>
        <v>112798</v>
      </c>
      <c r="T10" s="1"/>
      <c r="U10" s="1"/>
      <c r="V10" s="1"/>
      <c r="W10" s="1"/>
      <c r="X10" s="1"/>
      <c r="Y10" s="1"/>
      <c r="Z10" s="1"/>
      <c r="AA10" s="1"/>
      <c r="AB10" s="1"/>
      <c r="AC10" s="1"/>
    </row>
    <row r="11" spans="1:29" x14ac:dyDescent="0.25">
      <c r="A11" s="4" t="s">
        <v>8</v>
      </c>
      <c r="B11" s="6">
        <v>575803</v>
      </c>
      <c r="C11" s="6">
        <v>294753</v>
      </c>
      <c r="D11" s="6">
        <v>64025</v>
      </c>
      <c r="E11" s="6">
        <v>53833</v>
      </c>
      <c r="F11" s="6">
        <v>138286</v>
      </c>
      <c r="G11" s="6">
        <v>195706</v>
      </c>
      <c r="H11" s="6">
        <v>157092</v>
      </c>
      <c r="I11" s="6">
        <v>35107</v>
      </c>
      <c r="J11" s="6">
        <v>123337</v>
      </c>
      <c r="K11" s="6">
        <v>201976</v>
      </c>
      <c r="L11" s="6">
        <v>126091</v>
      </c>
      <c r="M11" s="6">
        <v>174216</v>
      </c>
      <c r="N11" s="6">
        <v>188213</v>
      </c>
      <c r="O11" s="6">
        <v>129370</v>
      </c>
      <c r="P11" s="6">
        <v>2891</v>
      </c>
      <c r="Q11" s="6">
        <v>0</v>
      </c>
      <c r="R11" s="6">
        <v>145772</v>
      </c>
      <c r="S11" s="6">
        <f t="shared" si="0"/>
        <v>2606471</v>
      </c>
      <c r="T11" s="1"/>
      <c r="U11" s="1"/>
      <c r="V11" s="1"/>
      <c r="W11" s="1"/>
      <c r="X11" s="1"/>
      <c r="Y11" s="1"/>
      <c r="Z11" s="1"/>
      <c r="AA11" s="1"/>
      <c r="AB11" s="1"/>
      <c r="AC11" s="1"/>
    </row>
    <row r="12" spans="1:29" x14ac:dyDescent="0.25">
      <c r="A12" s="4" t="s">
        <v>9</v>
      </c>
      <c r="B12" s="6">
        <v>802</v>
      </c>
      <c r="C12" s="6">
        <v>0</v>
      </c>
      <c r="D12" s="6">
        <v>0</v>
      </c>
      <c r="E12" s="6">
        <v>0</v>
      </c>
      <c r="F12" s="6">
        <v>0</v>
      </c>
      <c r="G12" s="6">
        <v>0</v>
      </c>
      <c r="H12" s="6">
        <v>0</v>
      </c>
      <c r="I12" s="6">
        <v>0</v>
      </c>
      <c r="J12" s="6">
        <v>0</v>
      </c>
      <c r="K12" s="6">
        <v>0</v>
      </c>
      <c r="L12" s="6">
        <v>0</v>
      </c>
      <c r="M12" s="6">
        <v>0</v>
      </c>
      <c r="N12" s="6">
        <v>0</v>
      </c>
      <c r="O12" s="6">
        <v>0.39</v>
      </c>
      <c r="P12" s="6">
        <v>0</v>
      </c>
      <c r="Q12" s="6">
        <v>0</v>
      </c>
      <c r="R12" s="6">
        <v>0</v>
      </c>
      <c r="S12" s="6">
        <f t="shared" si="0"/>
        <v>802.39</v>
      </c>
      <c r="T12" s="1"/>
      <c r="U12" s="1"/>
      <c r="V12" s="1"/>
      <c r="W12" s="1"/>
      <c r="X12" s="1"/>
      <c r="Y12" s="1"/>
      <c r="Z12" s="1"/>
      <c r="AA12" s="1"/>
      <c r="AB12" s="1"/>
      <c r="AC12" s="1"/>
    </row>
    <row r="13" spans="1:29" x14ac:dyDescent="0.25">
      <c r="A13" s="4" t="s">
        <v>10</v>
      </c>
      <c r="B13" s="6">
        <v>40265</v>
      </c>
      <c r="C13" s="6">
        <v>104252</v>
      </c>
      <c r="D13" s="6">
        <v>165764</v>
      </c>
      <c r="E13" s="6">
        <v>51292</v>
      </c>
      <c r="F13" s="6">
        <v>146313</v>
      </c>
      <c r="G13" s="6">
        <v>49676</v>
      </c>
      <c r="H13" s="6">
        <v>87758</v>
      </c>
      <c r="I13" s="6">
        <v>262976</v>
      </c>
      <c r="J13" s="6">
        <v>182041</v>
      </c>
      <c r="K13" s="6">
        <v>550361</v>
      </c>
      <c r="L13" s="6">
        <v>258321</v>
      </c>
      <c r="M13" s="6">
        <v>186133</v>
      </c>
      <c r="N13" s="6">
        <v>110064</v>
      </c>
      <c r="O13" s="6">
        <v>34887</v>
      </c>
      <c r="P13" s="6">
        <v>30716</v>
      </c>
      <c r="Q13" s="6">
        <v>35655</v>
      </c>
      <c r="R13" s="6">
        <v>6155</v>
      </c>
      <c r="S13" s="6">
        <f t="shared" si="0"/>
        <v>2302629</v>
      </c>
    </row>
    <row r="14" spans="1:29" x14ac:dyDescent="0.25">
      <c r="A14" s="4" t="s">
        <v>11</v>
      </c>
      <c r="B14" s="6">
        <v>3025</v>
      </c>
      <c r="C14" s="6">
        <v>6409</v>
      </c>
      <c r="D14" s="6">
        <v>0</v>
      </c>
      <c r="E14" s="6">
        <v>8895</v>
      </c>
      <c r="F14" s="6">
        <v>156</v>
      </c>
      <c r="G14" s="6">
        <v>18</v>
      </c>
      <c r="H14" s="6">
        <v>2453</v>
      </c>
      <c r="I14" s="6">
        <v>263</v>
      </c>
      <c r="J14" s="6">
        <v>0</v>
      </c>
      <c r="K14" s="6">
        <v>7617</v>
      </c>
      <c r="L14" s="6">
        <v>1942</v>
      </c>
      <c r="M14" s="6">
        <v>3171</v>
      </c>
      <c r="N14" s="6">
        <v>0</v>
      </c>
      <c r="O14" s="6">
        <v>10644</v>
      </c>
      <c r="P14" s="6">
        <v>0</v>
      </c>
      <c r="Q14" s="6">
        <v>60</v>
      </c>
      <c r="R14" s="6">
        <v>0</v>
      </c>
      <c r="S14" s="6">
        <f t="shared" si="0"/>
        <v>44653</v>
      </c>
    </row>
    <row r="15" spans="1:29" x14ac:dyDescent="0.25">
      <c r="A15" s="4" t="s">
        <v>12</v>
      </c>
      <c r="B15" s="6">
        <v>3085</v>
      </c>
      <c r="C15" s="6">
        <v>70324</v>
      </c>
      <c r="D15" s="6">
        <v>53220</v>
      </c>
      <c r="E15" s="6">
        <v>975</v>
      </c>
      <c r="F15" s="6">
        <v>216400</v>
      </c>
      <c r="G15" s="6">
        <v>56544</v>
      </c>
      <c r="H15" s="6">
        <v>217</v>
      </c>
      <c r="I15" s="6">
        <v>8488</v>
      </c>
      <c r="J15" s="6">
        <v>0</v>
      </c>
      <c r="K15" s="6">
        <v>37052</v>
      </c>
      <c r="L15" s="6">
        <v>3277</v>
      </c>
      <c r="M15" s="6">
        <v>13795</v>
      </c>
      <c r="N15" s="6">
        <v>0</v>
      </c>
      <c r="O15" s="6">
        <v>0</v>
      </c>
      <c r="P15" s="6">
        <v>0</v>
      </c>
      <c r="Q15" s="6">
        <v>3000</v>
      </c>
      <c r="R15" s="6">
        <v>441</v>
      </c>
      <c r="S15" s="6">
        <f t="shared" si="0"/>
        <v>466818</v>
      </c>
    </row>
    <row r="16" spans="1:29" x14ac:dyDescent="0.25">
      <c r="A16" s="4" t="s">
        <v>13</v>
      </c>
      <c r="B16" s="6">
        <v>548</v>
      </c>
      <c r="C16" s="6">
        <v>3624</v>
      </c>
      <c r="D16" s="6">
        <v>612</v>
      </c>
      <c r="E16" s="6">
        <v>526</v>
      </c>
      <c r="F16" s="6">
        <v>4959</v>
      </c>
      <c r="G16" s="6">
        <v>2668</v>
      </c>
      <c r="H16" s="6">
        <v>0</v>
      </c>
      <c r="I16" s="6">
        <v>0</v>
      </c>
      <c r="J16" s="6">
        <v>5815</v>
      </c>
      <c r="K16" s="6">
        <v>2727</v>
      </c>
      <c r="L16" s="6">
        <v>4</v>
      </c>
      <c r="M16" s="6">
        <v>595</v>
      </c>
      <c r="N16" s="6">
        <v>1665</v>
      </c>
      <c r="O16" s="6">
        <v>382</v>
      </c>
      <c r="P16" s="6">
        <v>2332</v>
      </c>
      <c r="Q16" s="6">
        <v>275</v>
      </c>
      <c r="R16" s="6">
        <v>423</v>
      </c>
      <c r="S16" s="6">
        <f t="shared" si="0"/>
        <v>27155</v>
      </c>
    </row>
    <row r="17" spans="1:19" x14ac:dyDescent="0.25">
      <c r="A17" s="4" t="s">
        <v>14</v>
      </c>
      <c r="B17" s="6">
        <v>187199</v>
      </c>
      <c r="C17" s="6">
        <v>3621</v>
      </c>
      <c r="D17" s="6">
        <v>658</v>
      </c>
      <c r="E17" s="6">
        <v>13311</v>
      </c>
      <c r="F17" s="6">
        <v>3608</v>
      </c>
      <c r="G17" s="6">
        <v>59793</v>
      </c>
      <c r="H17" s="6">
        <v>58294</v>
      </c>
      <c r="I17" s="6">
        <v>38094</v>
      </c>
      <c r="J17" s="6">
        <v>50469</v>
      </c>
      <c r="K17" s="6">
        <v>42781</v>
      </c>
      <c r="L17" s="6">
        <v>44017</v>
      </c>
      <c r="M17" s="6">
        <v>72687</v>
      </c>
      <c r="N17" s="6">
        <v>23096</v>
      </c>
      <c r="O17" s="6">
        <v>407</v>
      </c>
      <c r="P17" s="6">
        <v>2925</v>
      </c>
      <c r="Q17" s="6">
        <v>9148</v>
      </c>
      <c r="R17" s="6">
        <v>910</v>
      </c>
      <c r="S17" s="6">
        <f t="shared" si="0"/>
        <v>611018</v>
      </c>
    </row>
    <row r="18" spans="1:19" x14ac:dyDescent="0.25">
      <c r="A18" s="4" t="s">
        <v>15</v>
      </c>
      <c r="B18" s="6">
        <v>3712</v>
      </c>
      <c r="C18" s="6">
        <v>17861</v>
      </c>
      <c r="D18" s="6">
        <v>1829</v>
      </c>
      <c r="E18" s="6">
        <v>2</v>
      </c>
      <c r="F18" s="6">
        <v>0</v>
      </c>
      <c r="G18" s="6">
        <v>0</v>
      </c>
      <c r="H18" s="6">
        <v>1448</v>
      </c>
      <c r="I18" s="6">
        <v>0</v>
      </c>
      <c r="J18" s="6">
        <v>45</v>
      </c>
      <c r="K18" s="6">
        <v>0</v>
      </c>
      <c r="L18" s="6">
        <v>255</v>
      </c>
      <c r="M18" s="6">
        <v>349</v>
      </c>
      <c r="N18" s="6">
        <v>1417</v>
      </c>
      <c r="O18" s="6">
        <v>55</v>
      </c>
      <c r="P18" s="6">
        <v>0</v>
      </c>
      <c r="Q18" s="6">
        <v>186</v>
      </c>
      <c r="R18" s="6">
        <v>203</v>
      </c>
      <c r="S18" s="6">
        <f t="shared" si="0"/>
        <v>27362</v>
      </c>
    </row>
    <row r="19" spans="1:19" x14ac:dyDescent="0.25">
      <c r="A19" s="4" t="s">
        <v>16</v>
      </c>
      <c r="B19" s="6">
        <v>82623</v>
      </c>
      <c r="C19" s="6">
        <v>221</v>
      </c>
      <c r="D19" s="6">
        <v>36953</v>
      </c>
      <c r="E19" s="6">
        <v>4289</v>
      </c>
      <c r="F19" s="6">
        <v>10953</v>
      </c>
      <c r="G19" s="6">
        <v>23277</v>
      </c>
      <c r="H19" s="6">
        <v>14931</v>
      </c>
      <c r="I19" s="6">
        <v>73554</v>
      </c>
      <c r="J19" s="6">
        <v>5853</v>
      </c>
      <c r="K19" s="6">
        <v>44281</v>
      </c>
      <c r="L19" s="6">
        <v>57916</v>
      </c>
      <c r="M19" s="6">
        <v>61055</v>
      </c>
      <c r="N19" s="6">
        <v>30336</v>
      </c>
      <c r="O19" s="6">
        <v>5142</v>
      </c>
      <c r="P19" s="6">
        <v>1451</v>
      </c>
      <c r="Q19" s="6">
        <v>0</v>
      </c>
      <c r="R19" s="6">
        <v>9755</v>
      </c>
      <c r="S19" s="6">
        <f t="shared" si="0"/>
        <v>462590</v>
      </c>
    </row>
    <row r="20" spans="1:19" x14ac:dyDescent="0.25">
      <c r="A20" s="4" t="s">
        <v>17</v>
      </c>
      <c r="B20" s="6">
        <v>6432</v>
      </c>
      <c r="C20" s="6">
        <v>16985</v>
      </c>
      <c r="D20" s="6">
        <v>11028</v>
      </c>
      <c r="E20" s="6">
        <v>0</v>
      </c>
      <c r="F20" s="6">
        <v>45422</v>
      </c>
      <c r="G20" s="6">
        <v>2458</v>
      </c>
      <c r="H20" s="6">
        <v>4781</v>
      </c>
      <c r="I20" s="6">
        <v>6533</v>
      </c>
      <c r="J20" s="6">
        <v>9528</v>
      </c>
      <c r="K20" s="6">
        <v>8955</v>
      </c>
      <c r="L20" s="6">
        <v>9127</v>
      </c>
      <c r="M20" s="6">
        <v>13349</v>
      </c>
      <c r="N20" s="6">
        <v>10210</v>
      </c>
      <c r="O20" s="6">
        <v>539</v>
      </c>
      <c r="P20" s="6">
        <v>10197</v>
      </c>
      <c r="Q20" s="6">
        <v>0</v>
      </c>
      <c r="R20" s="6">
        <v>3</v>
      </c>
      <c r="S20" s="6">
        <f t="shared" si="0"/>
        <v>155547</v>
      </c>
    </row>
    <row r="21" spans="1:19" x14ac:dyDescent="0.25">
      <c r="A21" s="4" t="s">
        <v>18</v>
      </c>
      <c r="B21" s="6">
        <v>47319</v>
      </c>
      <c r="C21" s="6">
        <v>10068</v>
      </c>
      <c r="D21" s="6">
        <v>66326</v>
      </c>
      <c r="E21" s="6">
        <v>44974</v>
      </c>
      <c r="F21" s="6">
        <v>38139</v>
      </c>
      <c r="G21" s="6">
        <v>6493</v>
      </c>
      <c r="H21" s="6">
        <v>5813</v>
      </c>
      <c r="I21" s="6">
        <v>77710</v>
      </c>
      <c r="J21" s="6">
        <v>19320</v>
      </c>
      <c r="K21" s="6">
        <v>9651</v>
      </c>
      <c r="L21" s="6">
        <v>55978</v>
      </c>
      <c r="M21" s="6">
        <v>8807</v>
      </c>
      <c r="N21" s="6">
        <v>13438</v>
      </c>
      <c r="O21" s="6">
        <v>5664</v>
      </c>
      <c r="P21" s="6">
        <v>10376</v>
      </c>
      <c r="Q21" s="6">
        <v>4156</v>
      </c>
      <c r="R21" s="6">
        <v>35</v>
      </c>
      <c r="S21" s="6">
        <f t="shared" si="0"/>
        <v>424267</v>
      </c>
    </row>
    <row r="22" spans="1:19" x14ac:dyDescent="0.25">
      <c r="A22" s="4" t="s">
        <v>19</v>
      </c>
      <c r="B22" s="6">
        <v>918623</v>
      </c>
      <c r="C22" s="6">
        <v>95640</v>
      </c>
      <c r="D22" s="6">
        <v>115532</v>
      </c>
      <c r="E22" s="6">
        <v>75022</v>
      </c>
      <c r="F22" s="6">
        <v>79124</v>
      </c>
      <c r="G22" s="6">
        <v>72389</v>
      </c>
      <c r="H22" s="6">
        <v>69592</v>
      </c>
      <c r="I22" s="6">
        <v>31614</v>
      </c>
      <c r="J22" s="6">
        <v>93887</v>
      </c>
      <c r="K22" s="6">
        <v>132046</v>
      </c>
      <c r="L22" s="6">
        <v>117059</v>
      </c>
      <c r="M22" s="6">
        <v>52588</v>
      </c>
      <c r="N22" s="6">
        <v>72946</v>
      </c>
      <c r="O22" s="6">
        <v>45415</v>
      </c>
      <c r="P22" s="6">
        <v>32794</v>
      </c>
      <c r="Q22" s="6">
        <v>13625</v>
      </c>
      <c r="R22" s="6">
        <v>770</v>
      </c>
      <c r="S22" s="6">
        <f t="shared" si="0"/>
        <v>2018666</v>
      </c>
    </row>
    <row r="23" spans="1:19" x14ac:dyDescent="0.25">
      <c r="A23" s="4" t="s">
        <v>20</v>
      </c>
      <c r="B23" s="6">
        <v>102543</v>
      </c>
      <c r="C23" s="6">
        <v>50411</v>
      </c>
      <c r="D23" s="6">
        <v>57638</v>
      </c>
      <c r="E23" s="6">
        <v>6683</v>
      </c>
      <c r="F23" s="6">
        <v>11397</v>
      </c>
      <c r="G23" s="6">
        <v>18336</v>
      </c>
      <c r="H23" s="6">
        <v>1200</v>
      </c>
      <c r="I23" s="6">
        <v>3213</v>
      </c>
      <c r="J23" s="6">
        <v>3736</v>
      </c>
      <c r="K23" s="6">
        <v>11290</v>
      </c>
      <c r="L23" s="6">
        <v>7558</v>
      </c>
      <c r="M23" s="6">
        <v>28628</v>
      </c>
      <c r="N23" s="6">
        <v>8993</v>
      </c>
      <c r="O23" s="6">
        <v>9782</v>
      </c>
      <c r="P23" s="6">
        <v>1475</v>
      </c>
      <c r="Q23" s="6">
        <v>5515</v>
      </c>
      <c r="R23" s="6">
        <v>27</v>
      </c>
      <c r="S23" s="6">
        <f t="shared" si="0"/>
        <v>328425</v>
      </c>
    </row>
    <row r="24" spans="1:19" x14ac:dyDescent="0.25">
      <c r="A24" s="4" t="s">
        <v>21</v>
      </c>
      <c r="B24" s="6">
        <v>3309</v>
      </c>
      <c r="C24" s="6">
        <v>9823</v>
      </c>
      <c r="D24" s="6">
        <v>2037</v>
      </c>
      <c r="E24" s="6">
        <v>13821</v>
      </c>
      <c r="F24" s="6">
        <v>4472</v>
      </c>
      <c r="G24" s="6">
        <v>4413</v>
      </c>
      <c r="H24" s="6">
        <v>34069</v>
      </c>
      <c r="I24" s="6">
        <v>8683</v>
      </c>
      <c r="J24" s="6">
        <v>5768</v>
      </c>
      <c r="K24" s="6">
        <v>11336</v>
      </c>
      <c r="L24" s="6">
        <v>2191</v>
      </c>
      <c r="M24" s="6">
        <v>4332</v>
      </c>
      <c r="N24" s="6">
        <v>7735</v>
      </c>
      <c r="O24" s="6">
        <v>102</v>
      </c>
      <c r="P24" s="6">
        <v>550</v>
      </c>
      <c r="Q24" s="6">
        <v>308</v>
      </c>
      <c r="R24" s="6">
        <v>461</v>
      </c>
      <c r="S24" s="6">
        <f t="shared" si="0"/>
        <v>113410</v>
      </c>
    </row>
    <row r="25" spans="1:19" x14ac:dyDescent="0.25">
      <c r="A25" s="4" t="s">
        <v>22</v>
      </c>
      <c r="B25" s="6">
        <v>600</v>
      </c>
      <c r="C25" s="6">
        <v>550</v>
      </c>
      <c r="D25" s="6">
        <v>0</v>
      </c>
      <c r="E25" s="6">
        <v>0</v>
      </c>
      <c r="F25" s="6">
        <v>79</v>
      </c>
      <c r="G25" s="6">
        <v>0</v>
      </c>
      <c r="H25" s="6">
        <v>4871</v>
      </c>
      <c r="I25" s="6">
        <v>0</v>
      </c>
      <c r="J25" s="6">
        <v>0</v>
      </c>
      <c r="K25" s="6">
        <v>0</v>
      </c>
      <c r="L25" s="6">
        <v>0</v>
      </c>
      <c r="M25" s="6">
        <v>356</v>
      </c>
      <c r="N25" s="6">
        <v>7</v>
      </c>
      <c r="O25" s="6">
        <v>44</v>
      </c>
      <c r="P25" s="6">
        <v>0</v>
      </c>
      <c r="Q25" s="6">
        <v>4294</v>
      </c>
      <c r="R25" s="6">
        <v>990</v>
      </c>
      <c r="S25" s="6">
        <f t="shared" si="0"/>
        <v>11791</v>
      </c>
    </row>
    <row r="26" spans="1:19" x14ac:dyDescent="0.25">
      <c r="A26" s="4" t="s">
        <v>23</v>
      </c>
      <c r="B26" s="6">
        <v>91700</v>
      </c>
      <c r="C26" s="6">
        <v>9370</v>
      </c>
      <c r="D26" s="6">
        <v>36992</v>
      </c>
      <c r="E26" s="6">
        <v>26572</v>
      </c>
      <c r="F26" s="6">
        <v>2733</v>
      </c>
      <c r="G26" s="6">
        <v>4744</v>
      </c>
      <c r="H26" s="6">
        <v>3363</v>
      </c>
      <c r="I26" s="6">
        <v>0</v>
      </c>
      <c r="J26" s="6">
        <v>16248</v>
      </c>
      <c r="K26" s="6">
        <v>0</v>
      </c>
      <c r="L26" s="6">
        <v>0</v>
      </c>
      <c r="M26" s="6">
        <v>2231</v>
      </c>
      <c r="N26" s="6">
        <v>1241</v>
      </c>
      <c r="O26" s="6">
        <v>2915</v>
      </c>
      <c r="P26" s="6">
        <v>0</v>
      </c>
      <c r="Q26" s="6">
        <v>9686</v>
      </c>
      <c r="R26" s="6">
        <v>543</v>
      </c>
      <c r="S26" s="6">
        <f t="shared" si="0"/>
        <v>208338</v>
      </c>
    </row>
    <row r="27" spans="1:19" x14ac:dyDescent="0.25">
      <c r="A27" s="4" t="s">
        <v>24</v>
      </c>
      <c r="B27" s="6">
        <v>34472</v>
      </c>
      <c r="C27" s="6">
        <v>174</v>
      </c>
      <c r="D27" s="6">
        <v>49402</v>
      </c>
      <c r="E27" s="6">
        <v>5470</v>
      </c>
      <c r="F27" s="6">
        <v>838</v>
      </c>
      <c r="G27" s="6">
        <v>70377</v>
      </c>
      <c r="H27" s="6">
        <v>24794</v>
      </c>
      <c r="I27" s="6">
        <v>66989</v>
      </c>
      <c r="J27" s="6">
        <v>54755</v>
      </c>
      <c r="K27" s="6">
        <v>4468</v>
      </c>
      <c r="L27" s="6">
        <v>269797</v>
      </c>
      <c r="M27" s="6">
        <v>106324</v>
      </c>
      <c r="N27" s="6">
        <v>27316</v>
      </c>
      <c r="O27" s="6">
        <v>34752</v>
      </c>
      <c r="P27" s="6">
        <v>170</v>
      </c>
      <c r="Q27" s="6">
        <v>769</v>
      </c>
      <c r="R27" s="6">
        <v>212</v>
      </c>
      <c r="S27" s="6">
        <f t="shared" si="0"/>
        <v>751079</v>
      </c>
    </row>
    <row r="28" spans="1:19" x14ac:dyDescent="0.25">
      <c r="A28" s="4" t="s">
        <v>25</v>
      </c>
      <c r="B28" s="6">
        <v>44832</v>
      </c>
      <c r="C28" s="6">
        <v>30722</v>
      </c>
      <c r="D28" s="6">
        <v>42948</v>
      </c>
      <c r="E28" s="6">
        <v>22900</v>
      </c>
      <c r="F28" s="6">
        <v>90624</v>
      </c>
      <c r="G28" s="6">
        <v>99495</v>
      </c>
      <c r="H28" s="6">
        <v>56481</v>
      </c>
      <c r="I28" s="6">
        <v>16972</v>
      </c>
      <c r="J28" s="6">
        <v>26383</v>
      </c>
      <c r="K28" s="6">
        <v>7112</v>
      </c>
      <c r="L28" s="6">
        <v>127454</v>
      </c>
      <c r="M28" s="6">
        <v>38184</v>
      </c>
      <c r="N28" s="6">
        <v>38033</v>
      </c>
      <c r="O28" s="6">
        <v>34944</v>
      </c>
      <c r="P28" s="6">
        <v>0</v>
      </c>
      <c r="Q28" s="6">
        <v>0</v>
      </c>
      <c r="R28" s="6">
        <v>16157</v>
      </c>
      <c r="S28" s="6">
        <f t="shared" si="0"/>
        <v>693241</v>
      </c>
    </row>
    <row r="29" spans="1:19" x14ac:dyDescent="0.25">
      <c r="A29" s="4" t="s">
        <v>26</v>
      </c>
      <c r="B29" s="6">
        <v>3424020</v>
      </c>
      <c r="C29" s="6">
        <v>659526</v>
      </c>
      <c r="D29" s="6">
        <v>303354</v>
      </c>
      <c r="E29" s="6">
        <v>360590</v>
      </c>
      <c r="F29" s="6">
        <v>284431</v>
      </c>
      <c r="G29" s="6">
        <v>315577</v>
      </c>
      <c r="H29" s="6">
        <v>493638</v>
      </c>
      <c r="I29" s="6">
        <v>882028</v>
      </c>
      <c r="J29" s="6">
        <v>514355</v>
      </c>
      <c r="K29" s="6">
        <v>71832</v>
      </c>
      <c r="L29" s="6">
        <v>80085</v>
      </c>
      <c r="M29" s="6">
        <v>339879</v>
      </c>
      <c r="N29" s="6">
        <v>261073</v>
      </c>
      <c r="O29" s="6">
        <v>26539</v>
      </c>
      <c r="P29" s="6">
        <v>39644</v>
      </c>
      <c r="Q29" s="6">
        <v>0</v>
      </c>
      <c r="R29" s="6">
        <v>127855</v>
      </c>
      <c r="S29" s="6">
        <f t="shared" si="0"/>
        <v>8184426</v>
      </c>
    </row>
    <row r="30" spans="1:19" x14ac:dyDescent="0.25">
      <c r="A30" s="4" t="s">
        <v>27</v>
      </c>
      <c r="B30" s="6">
        <v>817</v>
      </c>
      <c r="C30" s="6">
        <v>0</v>
      </c>
      <c r="D30" s="6">
        <v>5250</v>
      </c>
      <c r="E30" s="6">
        <v>0</v>
      </c>
      <c r="F30" s="6">
        <v>0</v>
      </c>
      <c r="G30" s="6">
        <v>0</v>
      </c>
      <c r="H30" s="6">
        <v>2400</v>
      </c>
      <c r="I30" s="6">
        <v>0</v>
      </c>
      <c r="J30" s="6">
        <v>0</v>
      </c>
      <c r="K30" s="6">
        <v>0</v>
      </c>
      <c r="L30" s="6">
        <v>0</v>
      </c>
      <c r="M30" s="6">
        <v>3788</v>
      </c>
      <c r="N30" s="6">
        <v>106</v>
      </c>
      <c r="O30" s="6">
        <v>2766</v>
      </c>
      <c r="P30" s="6">
        <v>8221</v>
      </c>
      <c r="Q30" s="6">
        <v>542</v>
      </c>
      <c r="R30" s="6">
        <v>245</v>
      </c>
      <c r="S30" s="6">
        <f t="shared" si="0"/>
        <v>24135</v>
      </c>
    </row>
    <row r="31" spans="1:19" x14ac:dyDescent="0.25">
      <c r="A31" s="4" t="s">
        <v>28</v>
      </c>
      <c r="B31" s="6">
        <v>483831</v>
      </c>
      <c r="C31" s="6">
        <v>154629</v>
      </c>
      <c r="D31" s="6">
        <v>87448</v>
      </c>
      <c r="E31" s="6">
        <v>41216</v>
      </c>
      <c r="F31" s="6">
        <v>49899</v>
      </c>
      <c r="G31" s="6">
        <v>58473</v>
      </c>
      <c r="H31" s="6">
        <v>63140</v>
      </c>
      <c r="I31" s="6">
        <v>109386</v>
      </c>
      <c r="J31" s="6">
        <v>183</v>
      </c>
      <c r="K31" s="6">
        <v>50214</v>
      </c>
      <c r="L31" s="6">
        <v>74111</v>
      </c>
      <c r="M31" s="6">
        <v>55891</v>
      </c>
      <c r="N31" s="6">
        <v>33792</v>
      </c>
      <c r="O31" s="6">
        <v>15283</v>
      </c>
      <c r="P31" s="6">
        <v>14697</v>
      </c>
      <c r="Q31" s="6">
        <v>27167</v>
      </c>
      <c r="R31" s="6">
        <v>8127</v>
      </c>
      <c r="S31" s="6">
        <f t="shared" si="0"/>
        <v>1327487</v>
      </c>
    </row>
    <row r="32" spans="1:19" x14ac:dyDescent="0.25">
      <c r="A32" s="4" t="s">
        <v>29</v>
      </c>
      <c r="B32" s="6">
        <v>0</v>
      </c>
      <c r="C32" s="6">
        <v>6816</v>
      </c>
      <c r="D32" s="6">
        <v>141</v>
      </c>
      <c r="E32" s="6">
        <v>0</v>
      </c>
      <c r="F32" s="6">
        <v>0</v>
      </c>
      <c r="G32" s="6">
        <v>0</v>
      </c>
      <c r="H32" s="6">
        <v>1924</v>
      </c>
      <c r="I32" s="6">
        <v>0</v>
      </c>
      <c r="J32" s="6">
        <v>2509</v>
      </c>
      <c r="K32" s="6">
        <v>5611</v>
      </c>
      <c r="L32" s="6">
        <v>5868</v>
      </c>
      <c r="M32" s="6">
        <v>2089</v>
      </c>
      <c r="N32" s="6">
        <v>1872</v>
      </c>
      <c r="O32" s="6">
        <v>5256</v>
      </c>
      <c r="P32" s="6">
        <v>38488</v>
      </c>
      <c r="Q32" s="6">
        <v>137</v>
      </c>
      <c r="R32" s="6">
        <v>0</v>
      </c>
      <c r="S32" s="6">
        <f t="shared" si="0"/>
        <v>70711</v>
      </c>
    </row>
    <row r="33" spans="1:19" x14ac:dyDescent="0.25">
      <c r="A33" s="4" t="s">
        <v>30</v>
      </c>
      <c r="B33" s="6">
        <v>16428</v>
      </c>
      <c r="C33" s="6">
        <v>14685</v>
      </c>
      <c r="D33" s="6">
        <v>210</v>
      </c>
      <c r="E33" s="6">
        <v>231</v>
      </c>
      <c r="F33" s="6">
        <v>65</v>
      </c>
      <c r="G33" s="6">
        <v>192</v>
      </c>
      <c r="H33" s="6">
        <v>900</v>
      </c>
      <c r="I33" s="6">
        <v>4325</v>
      </c>
      <c r="J33" s="6">
        <v>3083</v>
      </c>
      <c r="K33" s="6">
        <v>2781</v>
      </c>
      <c r="L33" s="6">
        <v>5541</v>
      </c>
      <c r="M33" s="6">
        <v>1688</v>
      </c>
      <c r="N33" s="6">
        <v>1067</v>
      </c>
      <c r="O33" s="6">
        <v>493</v>
      </c>
      <c r="P33" s="6">
        <v>873</v>
      </c>
      <c r="Q33" s="6">
        <v>1835</v>
      </c>
      <c r="R33" s="6">
        <v>696</v>
      </c>
      <c r="S33" s="6">
        <f t="shared" si="0"/>
        <v>55093</v>
      </c>
    </row>
    <row r="34" spans="1:19" x14ac:dyDescent="0.25">
      <c r="A34" s="4" t="s">
        <v>31</v>
      </c>
      <c r="B34" s="6">
        <v>52996</v>
      </c>
      <c r="C34" s="6">
        <v>147565</v>
      </c>
      <c r="D34" s="6">
        <v>208</v>
      </c>
      <c r="E34" s="6">
        <v>1410</v>
      </c>
      <c r="F34" s="6">
        <v>2005</v>
      </c>
      <c r="G34" s="6">
        <v>4829</v>
      </c>
      <c r="H34" s="6">
        <v>8314</v>
      </c>
      <c r="I34" s="6">
        <v>5905</v>
      </c>
      <c r="J34" s="6">
        <v>24810</v>
      </c>
      <c r="K34" s="6">
        <v>3979</v>
      </c>
      <c r="L34" s="6">
        <v>12889</v>
      </c>
      <c r="M34" s="6">
        <v>4389</v>
      </c>
      <c r="N34" s="6">
        <v>10382</v>
      </c>
      <c r="O34" s="6">
        <v>944</v>
      </c>
      <c r="P34" s="6">
        <v>4813</v>
      </c>
      <c r="Q34" s="6">
        <v>1325</v>
      </c>
      <c r="R34" s="6">
        <v>725</v>
      </c>
      <c r="S34" s="6">
        <f t="shared" si="0"/>
        <v>287488</v>
      </c>
    </row>
    <row r="35" spans="1:19" x14ac:dyDescent="0.25">
      <c r="A35" s="4" t="s">
        <v>32</v>
      </c>
      <c r="B35" s="6">
        <v>52940</v>
      </c>
      <c r="C35" s="6">
        <v>3831</v>
      </c>
      <c r="D35" s="6">
        <v>116460</v>
      </c>
      <c r="E35" s="6">
        <v>19422</v>
      </c>
      <c r="F35" s="6">
        <v>0</v>
      </c>
      <c r="G35" s="6">
        <v>19276</v>
      </c>
      <c r="H35" s="6">
        <v>16213</v>
      </c>
      <c r="I35" s="6">
        <v>53495</v>
      </c>
      <c r="J35" s="6">
        <v>25439</v>
      </c>
      <c r="K35" s="6">
        <v>238834</v>
      </c>
      <c r="L35" s="6">
        <v>278500</v>
      </c>
      <c r="M35" s="6">
        <v>110810</v>
      </c>
      <c r="N35" s="6">
        <v>21464</v>
      </c>
      <c r="O35" s="6">
        <v>14630</v>
      </c>
      <c r="P35" s="6">
        <v>10600</v>
      </c>
      <c r="Q35" s="6">
        <v>3684</v>
      </c>
      <c r="R35" s="6">
        <v>11723</v>
      </c>
      <c r="S35" s="6">
        <f t="shared" si="0"/>
        <v>997321</v>
      </c>
    </row>
    <row r="36" spans="1:19" x14ac:dyDescent="0.25">
      <c r="A36" s="5" t="s">
        <v>33</v>
      </c>
      <c r="B36" s="6">
        <f t="shared" ref="B36:H36" si="1">SUM(B4:B35)</f>
        <v>12497316</v>
      </c>
      <c r="C36" s="6">
        <f t="shared" si="1"/>
        <v>2589601</v>
      </c>
      <c r="D36" s="6">
        <f t="shared" si="1"/>
        <v>1694758</v>
      </c>
      <c r="E36" s="6">
        <f t="shared" si="1"/>
        <v>1081533</v>
      </c>
      <c r="F36" s="6">
        <f t="shared" si="1"/>
        <v>1808753</v>
      </c>
      <c r="G36" s="6">
        <f t="shared" si="1"/>
        <v>1394962</v>
      </c>
      <c r="H36" s="6">
        <f t="shared" si="1"/>
        <v>1398292</v>
      </c>
      <c r="I36" s="6">
        <f t="shared" ref="I36:R36" si="2">SUM(I4:I35)</f>
        <v>2245072</v>
      </c>
      <c r="J36" s="6">
        <f t="shared" si="2"/>
        <v>1587989</v>
      </c>
      <c r="K36" s="6">
        <f t="shared" si="2"/>
        <v>1635286</v>
      </c>
      <c r="L36" s="6">
        <f t="shared" si="2"/>
        <v>1969558</v>
      </c>
      <c r="M36" s="6">
        <f t="shared" si="2"/>
        <v>1563098</v>
      </c>
      <c r="N36" s="6">
        <f t="shared" si="2"/>
        <v>1100552</v>
      </c>
      <c r="O36" s="6">
        <f t="shared" si="2"/>
        <v>612151.39</v>
      </c>
      <c r="P36" s="6">
        <f t="shared" si="2"/>
        <v>479144</v>
      </c>
      <c r="Q36" s="6">
        <f t="shared" si="2"/>
        <v>209259</v>
      </c>
      <c r="R36" s="6">
        <f t="shared" si="2"/>
        <v>377330</v>
      </c>
      <c r="S36" s="6">
        <f t="shared" si="0"/>
        <v>34244654.390000001</v>
      </c>
    </row>
    <row r="37" spans="1:19" ht="84" customHeight="1" x14ac:dyDescent="0.25">
      <c r="A37" s="11" t="s">
        <v>39</v>
      </c>
      <c r="B37" s="11"/>
      <c r="C37" s="11"/>
      <c r="D37" s="11"/>
      <c r="E37" s="11"/>
      <c r="F37" s="11"/>
      <c r="G37" s="11"/>
      <c r="H37" s="11"/>
      <c r="I37" s="11"/>
      <c r="J37" s="11"/>
      <c r="K37" s="11"/>
      <c r="L37" s="11"/>
      <c r="M37" s="11"/>
      <c r="N37" s="11"/>
      <c r="O37" s="11"/>
      <c r="P37" s="11"/>
      <c r="Q37" s="11"/>
      <c r="R37" s="11"/>
      <c r="S37" s="11"/>
    </row>
    <row r="38" spans="1:19" ht="12.75" customHeight="1" x14ac:dyDescent="0.25">
      <c r="A38" s="12" t="s">
        <v>34</v>
      </c>
      <c r="B38" s="12"/>
      <c r="C38" s="12"/>
      <c r="D38" s="12"/>
      <c r="E38" s="12"/>
      <c r="F38" s="12"/>
      <c r="G38" s="12"/>
      <c r="H38" s="12"/>
      <c r="I38" s="12"/>
      <c r="J38" s="12"/>
      <c r="K38" s="12"/>
      <c r="L38" s="12"/>
      <c r="M38" s="12"/>
      <c r="N38" s="12"/>
      <c r="O38" s="12"/>
      <c r="P38" s="12"/>
      <c r="Q38" s="12"/>
      <c r="R38" s="12"/>
      <c r="S38" s="12"/>
    </row>
    <row r="39" spans="1:19" ht="15" customHeight="1" x14ac:dyDescent="0.25">
      <c r="A39" s="8" t="s">
        <v>35</v>
      </c>
      <c r="B39" s="8"/>
      <c r="C39" s="8"/>
      <c r="D39" s="8"/>
      <c r="E39" s="8"/>
      <c r="F39" s="8"/>
      <c r="G39" s="8"/>
      <c r="H39" s="8"/>
      <c r="I39" s="8"/>
      <c r="J39" s="8"/>
      <c r="K39" s="8"/>
      <c r="L39" s="8"/>
      <c r="M39" s="8"/>
      <c r="N39" s="8"/>
      <c r="O39" s="8"/>
      <c r="P39" s="8"/>
      <c r="Q39" s="8"/>
      <c r="R39" s="8"/>
      <c r="S39" s="8"/>
    </row>
    <row r="40" spans="1:19" ht="14.25" customHeight="1" x14ac:dyDescent="0.25">
      <c r="A40" s="13" t="s">
        <v>40</v>
      </c>
      <c r="B40" s="13"/>
      <c r="C40" s="13"/>
      <c r="D40" s="13"/>
      <c r="E40" s="13"/>
      <c r="F40" s="13"/>
      <c r="G40" s="13"/>
      <c r="H40" s="13"/>
      <c r="I40" s="13"/>
      <c r="J40" s="13"/>
      <c r="K40" s="13"/>
      <c r="L40" s="13"/>
      <c r="M40" s="13"/>
      <c r="N40" s="13"/>
      <c r="O40" s="13"/>
      <c r="P40" s="13"/>
      <c r="Q40" s="13"/>
      <c r="R40" s="13"/>
      <c r="S40" s="13"/>
    </row>
    <row r="41" spans="1:19" ht="27" customHeight="1" x14ac:dyDescent="0.25">
      <c r="A41" s="14" t="s">
        <v>41</v>
      </c>
      <c r="B41" s="14"/>
      <c r="C41" s="14"/>
      <c r="D41" s="14"/>
      <c r="E41" s="14"/>
      <c r="F41" s="14"/>
      <c r="G41" s="14"/>
      <c r="H41" s="14"/>
      <c r="I41" s="14"/>
      <c r="J41" s="14"/>
      <c r="K41" s="14"/>
      <c r="L41" s="14"/>
      <c r="M41" s="14"/>
      <c r="N41" s="14"/>
      <c r="O41" s="14"/>
      <c r="P41" s="14"/>
      <c r="Q41" s="14"/>
      <c r="R41" s="14"/>
      <c r="S41" s="14"/>
    </row>
    <row r="42" spans="1:19" ht="15" customHeight="1" x14ac:dyDescent="0.25">
      <c r="A42" s="7"/>
      <c r="B42" s="7"/>
      <c r="C42" s="7"/>
      <c r="D42" s="7"/>
      <c r="E42" s="7"/>
      <c r="F42" s="7"/>
      <c r="G42" s="7"/>
      <c r="H42" s="7"/>
      <c r="I42" s="7"/>
      <c r="J42" s="7"/>
      <c r="K42" s="7"/>
      <c r="L42" s="7"/>
      <c r="M42" s="7"/>
      <c r="N42" s="7"/>
      <c r="O42" s="7"/>
      <c r="P42" s="7"/>
      <c r="Q42" s="7"/>
      <c r="R42" s="1"/>
      <c r="S42" s="1"/>
    </row>
    <row r="43" spans="1:19" x14ac:dyDescent="0.25">
      <c r="A43" s="1"/>
      <c r="H43" s="1"/>
      <c r="I43" s="1"/>
      <c r="J43" s="1"/>
      <c r="K43" s="1"/>
      <c r="L43" s="1"/>
      <c r="M43" s="1"/>
      <c r="N43" s="1"/>
      <c r="O43" s="1"/>
      <c r="P43" s="1"/>
      <c r="Q43" s="1"/>
      <c r="R43" s="1"/>
      <c r="S43" s="1"/>
    </row>
    <row r="44" spans="1:19" x14ac:dyDescent="0.25">
      <c r="I44" s="1"/>
      <c r="J44" s="1"/>
      <c r="K44" s="1"/>
      <c r="L44" s="1"/>
      <c r="M44" s="1"/>
      <c r="N44" s="1"/>
      <c r="O44" s="1"/>
      <c r="P44" s="1"/>
      <c r="Q44" s="1"/>
      <c r="R44" s="1"/>
      <c r="S44" s="1"/>
    </row>
    <row r="45" spans="1:19" x14ac:dyDescent="0.25">
      <c r="I45" s="1"/>
      <c r="J45" s="1"/>
      <c r="K45" s="1"/>
      <c r="L45" s="1"/>
      <c r="M45" s="1"/>
      <c r="N45" s="1"/>
      <c r="O45" s="1"/>
      <c r="P45" s="1"/>
      <c r="Q45" s="1"/>
      <c r="R45" s="1"/>
      <c r="S45" s="1"/>
    </row>
  </sheetData>
  <mergeCells count="7">
    <mergeCell ref="A42:Q42"/>
    <mergeCell ref="A1:S2"/>
    <mergeCell ref="A37:S37"/>
    <mergeCell ref="A38:S38"/>
    <mergeCell ref="A39:S39"/>
    <mergeCell ref="A40:S40"/>
    <mergeCell ref="A41:S41"/>
  </mergeCells>
  <pageMargins left="0.7" right="0.7" top="0.75" bottom="0.75" header="0.3" footer="0.3"/>
  <pageSetup paperSize="9" orientation="portrait" r:id="rId1"/>
  <ignoredErrors>
    <ignoredError sqref="B36:R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UMA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Elsa Resendiz Mancilla</dc:creator>
  <cp:lastModifiedBy>Miriam Ruth Alcantara Mendoza</cp:lastModifiedBy>
  <dcterms:created xsi:type="dcterms:W3CDTF">2016-05-09T18:28:29Z</dcterms:created>
  <dcterms:modified xsi:type="dcterms:W3CDTF">2016-08-01T15:02:55Z</dcterms:modified>
</cp:coreProperties>
</file>